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teresados_pic\0.AAAFINALIZACIONES\FINALIZACIONES 2024\"/>
    </mc:Choice>
  </mc:AlternateContent>
  <xr:revisionPtr revIDLastSave="0" documentId="8_{DBC27815-023B-404A-A5A4-41358DAE859D}" xr6:coauthVersionLast="47" xr6:coauthVersionMax="47" xr10:uidLastSave="{00000000-0000-0000-0000-000000000000}"/>
  <bookViews>
    <workbookView xWindow="-120" yWindow="-120" windowWidth="29040" windowHeight="15840" xr2:uid="{2882BB3F-DB48-4642-9CC2-9105E7843880}"/>
  </bookViews>
  <sheets>
    <sheet name="Cálculo Retribución_CONTRATO" sheetId="2" r:id="rId1"/>
    <sheet name="Cálculo Indemnizació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B16" i="2"/>
  <c r="B17" i="2" s="1"/>
  <c r="B21" i="2" s="1"/>
  <c r="D21" i="2" s="1"/>
  <c r="D15" i="2"/>
  <c r="D17" i="2" s="1"/>
  <c r="B23" i="2" s="1"/>
  <c r="D23" i="2" s="1"/>
  <c r="C15" i="2"/>
  <c r="C17" i="2" s="1"/>
  <c r="B22" i="2" s="1"/>
  <c r="D22" i="2" s="1"/>
  <c r="B15" i="2"/>
  <c r="B12" i="2"/>
  <c r="B25" i="2" s="1"/>
  <c r="D25" i="2" s="1"/>
  <c r="D16" i="1"/>
  <c r="D17" i="1" s="1"/>
  <c r="F22" i="1" s="1"/>
  <c r="D30" i="2" l="1"/>
</calcChain>
</file>

<file path=xl/sharedStrings.xml><?xml version="1.0" encoding="utf-8"?>
<sst xmlns="http://schemas.openxmlformats.org/spreadsheetml/2006/main" count="32" uniqueCount="27">
  <si>
    <t>Fecha inicio contrato:</t>
  </si>
  <si>
    <t>Fecha Fin:</t>
  </si>
  <si>
    <t>Nº días total contrato:</t>
  </si>
  <si>
    <t>Nº días indemnización:</t>
  </si>
  <si>
    <t>Retribución bruta mensual:</t>
  </si>
  <si>
    <t>(*)campos para introducir las variables</t>
  </si>
  <si>
    <t>COSTE TOTAL DE LA INDEMNIZACIÓN:</t>
  </si>
  <si>
    <t>CALCULO DE COSTE DE LA INDEMNIZACIÓN</t>
  </si>
  <si>
    <t>CONVOCATORIA:</t>
  </si>
  <si>
    <t>NOMBRE:</t>
  </si>
  <si>
    <t>CALCULO DE COSTE DEL CONTRATO</t>
  </si>
  <si>
    <t>Fecha inicio:</t>
  </si>
  <si>
    <t>Cuota Seg.Social según tablas:</t>
  </si>
  <si>
    <t>COSTE MENSUAL DEL CONTRATO:</t>
  </si>
  <si>
    <t>Ref. 28 dias</t>
  </si>
  <si>
    <t>Ref. 30 dias</t>
  </si>
  <si>
    <t>Ref. 31 dias</t>
  </si>
  <si>
    <t>Salario por día</t>
  </si>
  <si>
    <t>S.S. por día</t>
  </si>
  <si>
    <t>Importe/dia</t>
  </si>
  <si>
    <t>Nº días</t>
  </si>
  <si>
    <t>Total</t>
  </si>
  <si>
    <t>Cálculo de días (Ref. 28 días)</t>
  </si>
  <si>
    <t>Cálculo de días (Ref. 30 días)</t>
  </si>
  <si>
    <t>Cálculo de días (Ref. 31 días)</t>
  </si>
  <si>
    <t xml:space="preserve">Meses completos </t>
  </si>
  <si>
    <t>COSTE TOTAL DEL CONTRATO PARA EL PERIODO: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</si>
</sst>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1"/>
      <color rgb="FFFF0000"/>
      <name val="Calibri"/>
      <family val="2"/>
      <scheme val="minor"/>
    </font>
    <font>
      <sz val="11"/>
      <color theme="1"/>
      <name val="Verdana"/>
      <family val="2"/>
    </font>
    <font>
      <sz val="18"/>
      <color theme="0"/>
      <name val="Verdana"/>
      <family val="2"/>
    </font>
    <font>
      <sz val="18"/>
      <color theme="1"/>
      <name val="Verdana"/>
      <family val="2"/>
    </font>
    <font>
      <u/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wrapText="1"/>
      <protection locked="0"/>
    </xf>
    <xf numFmtId="14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1" fontId="3" fillId="0" borderId="0" xfId="0" applyNumberFormat="1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 wrapText="1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164" fontId="4" fillId="0" borderId="3" xfId="0" applyNumberFormat="1" applyFont="1" applyBorder="1" applyAlignment="1" applyProtection="1">
      <alignment horizontal="right"/>
      <protection locked="0"/>
    </xf>
    <xf numFmtId="164" fontId="5" fillId="3" borderId="1" xfId="0" applyNumberFormat="1" applyFont="1" applyFill="1" applyBorder="1" applyAlignment="1">
      <alignment horizontal="left" vertical="center"/>
    </xf>
    <xf numFmtId="0" fontId="6" fillId="0" borderId="2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3" xfId="0" applyFont="1" applyBorder="1" applyProtection="1">
      <protection locked="0"/>
    </xf>
    <xf numFmtId="164" fontId="7" fillId="0" borderId="6" xfId="0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wrapText="1"/>
      <protection locked="0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2" fillId="2" borderId="1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9" fillId="0" borderId="0" xfId="0" applyFont="1"/>
    <xf numFmtId="0" fontId="7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4" fontId="3" fillId="3" borderId="1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14" fontId="11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vertical="center" wrapText="1"/>
    </xf>
    <xf numFmtId="164" fontId="9" fillId="3" borderId="15" xfId="0" applyNumberFormat="1" applyFont="1" applyFill="1" applyBorder="1"/>
    <xf numFmtId="0" fontId="6" fillId="0" borderId="3" xfId="0" applyFont="1" applyBorder="1"/>
    <xf numFmtId="0" fontId="9" fillId="0" borderId="16" xfId="0" applyFont="1" applyBorder="1" applyAlignment="1">
      <alignment wrapText="1"/>
    </xf>
    <xf numFmtId="164" fontId="9" fillId="3" borderId="17" xfId="0" applyNumberFormat="1" applyFont="1" applyFill="1" applyBorder="1"/>
    <xf numFmtId="0" fontId="9" fillId="0" borderId="17" xfId="0" applyFont="1" applyBorder="1"/>
    <xf numFmtId="164" fontId="9" fillId="0" borderId="18" xfId="0" applyNumberFormat="1" applyFont="1" applyBorder="1"/>
    <xf numFmtId="0" fontId="6" fillId="0" borderId="2" xfId="0" applyFont="1" applyBorder="1"/>
    <xf numFmtId="0" fontId="6" fillId="0" borderId="0" xfId="0" applyFont="1" applyAlignment="1">
      <alignment wrapText="1"/>
    </xf>
    <xf numFmtId="164" fontId="6" fillId="0" borderId="0" xfId="0" applyNumberFormat="1" applyFont="1"/>
    <xf numFmtId="0" fontId="9" fillId="0" borderId="15" xfId="0" applyFont="1" applyBorder="1"/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9" fillId="0" borderId="16" xfId="0" applyFont="1" applyBorder="1"/>
    <xf numFmtId="164" fontId="9" fillId="0" borderId="0" xfId="0" applyNumberFormat="1" applyFont="1" applyAlignment="1">
      <alignment wrapText="1"/>
    </xf>
    <xf numFmtId="164" fontId="9" fillId="0" borderId="0" xfId="0" applyNumberFormat="1" applyFont="1"/>
    <xf numFmtId="164" fontId="9" fillId="0" borderId="21" xfId="0" applyNumberFormat="1" applyFont="1" applyBorder="1"/>
    <xf numFmtId="164" fontId="9" fillId="0" borderId="16" xfId="0" applyNumberFormat="1" applyFont="1" applyBorder="1"/>
    <xf numFmtId="164" fontId="9" fillId="0" borderId="7" xfId="0" applyNumberFormat="1" applyFont="1" applyBorder="1" applyAlignment="1">
      <alignment wrapText="1"/>
    </xf>
    <xf numFmtId="164" fontId="9" fillId="0" borderId="7" xfId="0" applyNumberFormat="1" applyFont="1" applyBorder="1"/>
    <xf numFmtId="164" fontId="9" fillId="0" borderId="22" xfId="0" applyNumberFormat="1" applyFont="1" applyBorder="1"/>
    <xf numFmtId="164" fontId="12" fillId="0" borderId="17" xfId="0" applyNumberFormat="1" applyFont="1" applyBorder="1"/>
    <xf numFmtId="164" fontId="9" fillId="0" borderId="23" xfId="0" applyNumberFormat="1" applyFont="1" applyBorder="1" applyAlignment="1">
      <alignment wrapText="1"/>
    </xf>
    <xf numFmtId="164" fontId="9" fillId="0" borderId="23" xfId="0" applyNumberFormat="1" applyFont="1" applyBorder="1"/>
    <xf numFmtId="164" fontId="12" fillId="0" borderId="2" xfId="0" applyNumberFormat="1" applyFont="1" applyBorder="1"/>
    <xf numFmtId="164" fontId="9" fillId="0" borderId="0" xfId="0" applyNumberFormat="1" applyFont="1" applyAlignment="1">
      <alignment horizontal="center" wrapText="1"/>
    </xf>
    <xf numFmtId="0" fontId="9" fillId="0" borderId="3" xfId="0" applyFont="1" applyBorder="1" applyAlignment="1">
      <alignment horizontal="center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9" fillId="0" borderId="3" xfId="0" applyFont="1" applyBorder="1"/>
    <xf numFmtId="164" fontId="9" fillId="0" borderId="15" xfId="0" applyNumberFormat="1" applyFont="1" applyBorder="1" applyAlignment="1">
      <alignment horizontal="right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/>
    </xf>
    <xf numFmtId="165" fontId="13" fillId="3" borderId="0" xfId="0" applyNumberFormat="1" applyFont="1" applyFill="1" applyAlignment="1">
      <alignment horizontal="center"/>
    </xf>
    <xf numFmtId="0" fontId="9" fillId="0" borderId="0" xfId="0" applyFont="1" applyAlignment="1">
      <alignment wrapText="1"/>
    </xf>
    <xf numFmtId="164" fontId="12" fillId="0" borderId="0" xfId="0" applyNumberFormat="1" applyFont="1" applyAlignment="1">
      <alignment horizontal="center"/>
    </xf>
    <xf numFmtId="164" fontId="9" fillId="0" borderId="17" xfId="0" applyNumberFormat="1" applyFont="1" applyBorder="1" applyAlignment="1">
      <alignment horizontal="left"/>
    </xf>
    <xf numFmtId="164" fontId="9" fillId="0" borderId="23" xfId="0" applyNumberFormat="1" applyFont="1" applyBorder="1" applyAlignment="1">
      <alignment horizontal="right" wrapText="1"/>
    </xf>
    <xf numFmtId="165" fontId="13" fillId="3" borderId="23" xfId="0" applyNumberFormat="1" applyFont="1" applyFill="1" applyBorder="1" applyAlignment="1">
      <alignment horizontal="center"/>
    </xf>
    <xf numFmtId="164" fontId="9" fillId="0" borderId="18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horizontal="left"/>
    </xf>
    <xf numFmtId="164" fontId="4" fillId="0" borderId="3" xfId="0" applyNumberFormat="1" applyFont="1" applyBorder="1" applyAlignment="1">
      <alignment horizontal="right"/>
    </xf>
    <xf numFmtId="0" fontId="6" fillId="0" borderId="0" xfId="0" applyFont="1"/>
    <xf numFmtId="164" fontId="6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8" fillId="0" borderId="0" xfId="0" applyNumberFormat="1" applyFont="1"/>
    <xf numFmtId="2" fontId="8" fillId="0" borderId="0" xfId="0" applyNumberFormat="1" applyFont="1"/>
    <xf numFmtId="4" fontId="0" fillId="0" borderId="0" xfId="0" applyNumberFormat="1"/>
    <xf numFmtId="2" fontId="0" fillId="0" borderId="0" xfId="0" applyNumberFormat="1"/>
    <xf numFmtId="4" fontId="1" fillId="0" borderId="0" xfId="0" applyNumberFormat="1" applyFont="1" applyAlignment="1">
      <alignment horizontal="right"/>
    </xf>
    <xf numFmtId="2" fontId="14" fillId="0" borderId="0" xfId="0" applyNumberFormat="1" applyFont="1"/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left" wrapText="1"/>
    </xf>
    <xf numFmtId="164" fontId="4" fillId="3" borderId="0" xfId="0" applyNumberFormat="1" applyFont="1" applyFill="1" applyAlignment="1">
      <alignment horizontal="left" wrapText="1"/>
    </xf>
    <xf numFmtId="164" fontId="4" fillId="3" borderId="3" xfId="0" applyNumberFormat="1" applyFont="1" applyFill="1" applyBorder="1" applyAlignment="1">
      <alignment horizontal="left" wrapText="1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1646156</xdr:colOff>
      <xdr:row>1</xdr:row>
      <xdr:rowOff>19050</xdr:rowOff>
    </xdr:from>
    <xdr:to>
      <xdr:col>2</xdr:col>
      <xdr:colOff>1265909</xdr:colOff>
      <xdr:row>1</xdr:row>
      <xdr:rowOff>993935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C9F033-38E1-459E-8706-5A2F32A451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8326"/>
        <a:stretch/>
      </xdr:blipFill>
      <xdr:spPr>
        <a:xfrm>
          <a:off x="1646156" y="1085850"/>
          <a:ext cx="3309103" cy="974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1677906</xdr:colOff>
      <xdr:row>1</xdr:row>
      <xdr:rowOff>120650</xdr:rowOff>
    </xdr:from>
    <xdr:to>
      <xdr:col>4</xdr:col>
      <xdr:colOff>717550</xdr:colOff>
      <xdr:row>8</xdr:row>
      <xdr:rowOff>117635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3C161A-4A7B-4367-9329-09EBBF010B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8326"/>
        <a:stretch/>
      </xdr:blipFill>
      <xdr:spPr>
        <a:xfrm>
          <a:off x="3201906" y="304800"/>
          <a:ext cx="3579894" cy="1286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39C9-A1B9-40E7-9830-96BF4283DF08}">
  <dimension ref="A1:D39"/>
  <sheetViews>
    <sheetView tabSelected="1" topLeftCell="A22" workbookViewId="0">
      <selection activeCell="D7" sqref="D7"/>
    </sheetView>
  </sheetViews>
  <sheetFormatPr baseColWidth="10" defaultColWidth="11.42578125" defaultRowHeight="14.25" x14ac:dyDescent="0.2"/>
  <cols>
    <col min="1" max="1" width="35.5703125" style="38" customWidth="1"/>
    <col min="2" max="2" width="17.28515625" style="84" customWidth="1"/>
    <col min="3" max="3" width="19.28515625" style="38" customWidth="1"/>
    <col min="4" max="4" width="20.7109375" style="38" bestFit="1" customWidth="1"/>
    <col min="5" max="16384" width="11.42578125" style="38"/>
  </cols>
  <sheetData>
    <row r="1" spans="1:4" ht="84" customHeight="1" x14ac:dyDescent="0.2">
      <c r="A1" s="109"/>
      <c r="B1" s="109"/>
      <c r="C1" s="109"/>
      <c r="D1" s="109"/>
    </row>
    <row r="2" spans="1:4" ht="84" customHeight="1" x14ac:dyDescent="0.2">
      <c r="A2" s="104"/>
      <c r="B2" s="105"/>
      <c r="C2" s="105"/>
      <c r="D2" s="106"/>
    </row>
    <row r="3" spans="1:4" ht="40.5" customHeight="1" thickBot="1" x14ac:dyDescent="0.25">
      <c r="A3" s="110" t="s">
        <v>10</v>
      </c>
      <c r="B3" s="111"/>
      <c r="C3" s="111"/>
      <c r="D3" s="112"/>
    </row>
    <row r="4" spans="1:4" ht="23.25" thickTop="1" x14ac:dyDescent="0.3">
      <c r="A4" s="24"/>
      <c r="B4" s="25"/>
      <c r="C4" s="26"/>
      <c r="D4" s="27"/>
    </row>
    <row r="5" spans="1:4" s="40" customFormat="1" ht="35.25" customHeight="1" x14ac:dyDescent="0.25">
      <c r="A5" s="39" t="s">
        <v>8</v>
      </c>
      <c r="B5" s="113"/>
      <c r="C5" s="113"/>
      <c r="D5" s="114"/>
    </row>
    <row r="6" spans="1:4" s="40" customFormat="1" ht="24.75" customHeight="1" x14ac:dyDescent="0.25">
      <c r="A6" s="39" t="s">
        <v>9</v>
      </c>
      <c r="B6" s="113"/>
      <c r="C6" s="113"/>
      <c r="D6" s="114"/>
    </row>
    <row r="7" spans="1:4" ht="15" x14ac:dyDescent="0.2">
      <c r="A7" s="1" t="s">
        <v>11</v>
      </c>
      <c r="B7" s="41"/>
      <c r="C7" s="1" t="s">
        <v>1</v>
      </c>
      <c r="D7" s="41"/>
    </row>
    <row r="8" spans="1:4" ht="22.5" x14ac:dyDescent="0.3">
      <c r="A8" s="42"/>
      <c r="B8" s="43"/>
      <c r="C8" s="44"/>
      <c r="D8" s="45"/>
    </row>
    <row r="9" spans="1:4" ht="23.25" thickBot="1" x14ac:dyDescent="0.35">
      <c r="A9" s="39"/>
      <c r="B9" s="25"/>
      <c r="C9" s="46"/>
      <c r="D9" s="27"/>
    </row>
    <row r="10" spans="1:4" ht="20.25" customHeight="1" x14ac:dyDescent="0.2">
      <c r="A10" s="47" t="s">
        <v>4</v>
      </c>
      <c r="B10" s="48">
        <v>0</v>
      </c>
      <c r="D10" s="49"/>
    </row>
    <row r="11" spans="1:4" ht="19.5" customHeight="1" thickBot="1" x14ac:dyDescent="0.25">
      <c r="A11" s="50" t="s">
        <v>12</v>
      </c>
      <c r="B11" s="51">
        <v>0</v>
      </c>
      <c r="D11" s="49"/>
    </row>
    <row r="12" spans="1:4" ht="23.25" customHeight="1" thickBot="1" x14ac:dyDescent="0.25">
      <c r="A12" s="52" t="s">
        <v>13</v>
      </c>
      <c r="B12" s="53">
        <f>SUM(B10:B11)</f>
        <v>0</v>
      </c>
      <c r="D12" s="49"/>
    </row>
    <row r="13" spans="1:4" ht="33.75" customHeight="1" thickBot="1" x14ac:dyDescent="0.25">
      <c r="A13" s="54"/>
      <c r="B13" s="55"/>
      <c r="C13" s="56"/>
      <c r="D13" s="49"/>
    </row>
    <row r="14" spans="1:4" ht="21" customHeight="1" thickBot="1" x14ac:dyDescent="0.25">
      <c r="A14" s="57"/>
      <c r="B14" s="58" t="s">
        <v>14</v>
      </c>
      <c r="C14" s="59" t="s">
        <v>15</v>
      </c>
      <c r="D14" s="60" t="s">
        <v>16</v>
      </c>
    </row>
    <row r="15" spans="1:4" ht="15" thickTop="1" x14ac:dyDescent="0.2">
      <c r="A15" s="61" t="s">
        <v>17</v>
      </c>
      <c r="B15" s="62">
        <f>B10/28</f>
        <v>0</v>
      </c>
      <c r="C15" s="63">
        <f>B10/30</f>
        <v>0</v>
      </c>
      <c r="D15" s="64">
        <f>B10/31</f>
        <v>0</v>
      </c>
    </row>
    <row r="16" spans="1:4" x14ac:dyDescent="0.2">
      <c r="A16" s="65" t="s">
        <v>18</v>
      </c>
      <c r="B16" s="66">
        <f>B11/30</f>
        <v>0</v>
      </c>
      <c r="C16" s="67">
        <f>B11/30</f>
        <v>0</v>
      </c>
      <c r="D16" s="68">
        <f>B11/30</f>
        <v>0</v>
      </c>
    </row>
    <row r="17" spans="1:4" ht="15" thickBot="1" x14ac:dyDescent="0.25">
      <c r="A17" s="69"/>
      <c r="B17" s="70">
        <f>SUM(B15:B16)</f>
        <v>0</v>
      </c>
      <c r="C17" s="71">
        <f>SUM(C15:C16)</f>
        <v>0</v>
      </c>
      <c r="D17" s="53">
        <f>SUM(D15:D16)</f>
        <v>0</v>
      </c>
    </row>
    <row r="18" spans="1:4" x14ac:dyDescent="0.2">
      <c r="A18" s="72"/>
      <c r="B18" s="73"/>
      <c r="C18" s="46"/>
      <c r="D18" s="74"/>
    </row>
    <row r="19" spans="1:4" ht="15" thickBot="1" x14ac:dyDescent="0.25">
      <c r="A19" s="72"/>
      <c r="B19" s="75"/>
      <c r="C19" s="76"/>
      <c r="D19" s="77"/>
    </row>
    <row r="20" spans="1:4" ht="26.25" customHeight="1" thickBot="1" x14ac:dyDescent="0.25">
      <c r="A20" s="78"/>
      <c r="B20" s="79" t="s">
        <v>19</v>
      </c>
      <c r="C20" s="80" t="s">
        <v>20</v>
      </c>
      <c r="D20" s="81" t="s">
        <v>21</v>
      </c>
    </row>
    <row r="21" spans="1:4" ht="23.25" customHeight="1" thickTop="1" x14ac:dyDescent="0.2">
      <c r="A21" s="82" t="s">
        <v>22</v>
      </c>
      <c r="B21" s="62">
        <f>$B$17</f>
        <v>0</v>
      </c>
      <c r="C21" s="83">
        <v>0</v>
      </c>
      <c r="D21" s="64">
        <f>B21*C21</f>
        <v>0</v>
      </c>
    </row>
    <row r="22" spans="1:4" ht="23.25" customHeight="1" x14ac:dyDescent="0.2">
      <c r="A22" s="82" t="s">
        <v>23</v>
      </c>
      <c r="B22" s="62">
        <f>$C$17</f>
        <v>0</v>
      </c>
      <c r="C22" s="83">
        <v>0</v>
      </c>
      <c r="D22" s="64">
        <f>B22*C22</f>
        <v>0</v>
      </c>
    </row>
    <row r="23" spans="1:4" ht="23.25" customHeight="1" x14ac:dyDescent="0.2">
      <c r="A23" s="82" t="s">
        <v>24</v>
      </c>
      <c r="B23" s="62">
        <f>$D$17</f>
        <v>0</v>
      </c>
      <c r="C23" s="83">
        <v>0</v>
      </c>
      <c r="D23" s="64">
        <f>B23*C23</f>
        <v>0</v>
      </c>
    </row>
    <row r="24" spans="1:4" ht="23.25" customHeight="1" x14ac:dyDescent="0.2">
      <c r="A24" s="82"/>
      <c r="C24" s="85"/>
      <c r="D24" s="64"/>
    </row>
    <row r="25" spans="1:4" ht="23.25" customHeight="1" thickBot="1" x14ac:dyDescent="0.25">
      <c r="A25" s="86" t="s">
        <v>25</v>
      </c>
      <c r="B25" s="87">
        <f>$B$12</f>
        <v>0</v>
      </c>
      <c r="C25" s="88">
        <v>0</v>
      </c>
      <c r="D25" s="89">
        <f>B25*C25</f>
        <v>0</v>
      </c>
    </row>
    <row r="26" spans="1:4" x14ac:dyDescent="0.2">
      <c r="A26" s="90"/>
      <c r="B26" s="91"/>
      <c r="C26" s="92"/>
      <c r="D26" s="93"/>
    </row>
    <row r="27" spans="1:4" ht="15" customHeight="1" x14ac:dyDescent="0.2">
      <c r="A27" s="17" t="s">
        <v>5</v>
      </c>
      <c r="B27" s="115"/>
      <c r="C27" s="116"/>
      <c r="D27" s="117"/>
    </row>
    <row r="28" spans="1:4" x14ac:dyDescent="0.2">
      <c r="A28" s="90"/>
      <c r="B28" s="91"/>
      <c r="C28" s="92"/>
      <c r="D28" s="93"/>
    </row>
    <row r="29" spans="1:4" ht="15" thickBot="1" x14ac:dyDescent="0.25">
      <c r="A29" s="54"/>
      <c r="B29" s="55"/>
      <c r="C29" s="94"/>
      <c r="D29" s="49"/>
    </row>
    <row r="30" spans="1:4" ht="33.75" customHeight="1" thickBot="1" x14ac:dyDescent="0.25">
      <c r="A30" s="107" t="s">
        <v>26</v>
      </c>
      <c r="B30" s="108"/>
      <c r="C30" s="108"/>
      <c r="D30" s="22">
        <f>SUM(D21:D25)</f>
        <v>0</v>
      </c>
    </row>
    <row r="31" spans="1:4" x14ac:dyDescent="0.2">
      <c r="A31" s="94"/>
      <c r="B31" s="95"/>
      <c r="C31" s="94"/>
      <c r="D31" s="94"/>
    </row>
    <row r="32" spans="1:4" ht="15" x14ac:dyDescent="0.25">
      <c r="A32" s="96"/>
      <c r="B32" s="97"/>
      <c r="C32" s="97"/>
      <c r="D32" s="97"/>
    </row>
    <row r="33" spans="1:4" ht="15" x14ac:dyDescent="0.25">
      <c r="A33"/>
      <c r="B33" s="97"/>
      <c r="C33" s="97"/>
      <c r="D33" s="97"/>
    </row>
    <row r="34" spans="1:4" ht="15" x14ac:dyDescent="0.25">
      <c r="A34"/>
      <c r="B34" s="98"/>
      <c r="C34" s="98"/>
      <c r="D34" s="99"/>
    </row>
    <row r="35" spans="1:4" ht="15" x14ac:dyDescent="0.25">
      <c r="A35"/>
      <c r="B35" s="100"/>
      <c r="C35" s="100"/>
      <c r="D35" s="101"/>
    </row>
    <row r="36" spans="1:4" ht="15" x14ac:dyDescent="0.25">
      <c r="A36"/>
      <c r="B36" s="100"/>
      <c r="C36" s="100"/>
      <c r="D36" s="101"/>
    </row>
    <row r="37" spans="1:4" ht="15" x14ac:dyDescent="0.25">
      <c r="A37"/>
      <c r="B37" s="100"/>
      <c r="C37" s="100"/>
      <c r="D37" s="101"/>
    </row>
    <row r="38" spans="1:4" ht="15" x14ac:dyDescent="0.25">
      <c r="A38"/>
      <c r="B38" s="100"/>
      <c r="C38" s="98"/>
      <c r="D38" s="99"/>
    </row>
    <row r="39" spans="1:4" ht="15" x14ac:dyDescent="0.25">
      <c r="A39"/>
      <c r="B39" s="100"/>
      <c r="C39" s="102"/>
      <c r="D39" s="103"/>
    </row>
  </sheetData>
  <mergeCells count="6">
    <mergeCell ref="A30:C30"/>
    <mergeCell ref="A1:D1"/>
    <mergeCell ref="A3:D3"/>
    <mergeCell ref="B5:D5"/>
    <mergeCell ref="B6:D6"/>
    <mergeCell ref="B27:D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C6D2-8392-4A94-B8D9-C6FEF77E93DB}">
  <dimension ref="C2:F23"/>
  <sheetViews>
    <sheetView topLeftCell="A10" workbookViewId="0">
      <selection activeCell="F17" sqref="F17"/>
    </sheetView>
  </sheetViews>
  <sheetFormatPr baseColWidth="10" defaultRowHeight="15" x14ac:dyDescent="0.25"/>
  <cols>
    <col min="3" max="3" width="34.28515625" customWidth="1"/>
    <col min="4" max="4" width="30.7109375" customWidth="1"/>
    <col min="5" max="5" width="15.7109375" customWidth="1"/>
    <col min="6" max="6" width="22" customWidth="1"/>
  </cols>
  <sheetData>
    <row r="2" spans="3:6" x14ac:dyDescent="0.25">
      <c r="C2" s="28"/>
      <c r="D2" s="29"/>
      <c r="E2" s="29"/>
      <c r="F2" s="30"/>
    </row>
    <row r="3" spans="3:6" x14ac:dyDescent="0.25">
      <c r="C3" s="31"/>
      <c r="D3" s="32"/>
      <c r="E3" s="32"/>
      <c r="F3" s="33"/>
    </row>
    <row r="4" spans="3:6" x14ac:dyDescent="0.25">
      <c r="C4" s="31"/>
      <c r="D4" s="32"/>
      <c r="E4" s="32"/>
      <c r="F4" s="33"/>
    </row>
    <row r="5" spans="3:6" x14ac:dyDescent="0.25">
      <c r="C5" s="31"/>
      <c r="D5" s="32"/>
      <c r="E5" s="32"/>
      <c r="F5" s="33"/>
    </row>
    <row r="6" spans="3:6" x14ac:dyDescent="0.25">
      <c r="C6" s="31"/>
      <c r="D6" s="32"/>
      <c r="E6" s="32"/>
      <c r="F6" s="33"/>
    </row>
    <row r="7" spans="3:6" x14ac:dyDescent="0.25">
      <c r="C7" s="31"/>
      <c r="D7" s="32"/>
      <c r="E7" s="32"/>
      <c r="F7" s="33"/>
    </row>
    <row r="8" spans="3:6" x14ac:dyDescent="0.25">
      <c r="C8" s="31"/>
      <c r="D8" s="32"/>
      <c r="E8" s="32"/>
      <c r="F8" s="33"/>
    </row>
    <row r="9" spans="3:6" x14ac:dyDescent="0.25">
      <c r="C9" s="118"/>
      <c r="D9" s="119"/>
      <c r="E9" s="119"/>
      <c r="F9" s="120"/>
    </row>
    <row r="10" spans="3:6" ht="23.25" thickBot="1" x14ac:dyDescent="0.3">
      <c r="C10" s="110" t="s">
        <v>7</v>
      </c>
      <c r="D10" s="111"/>
      <c r="E10" s="111"/>
      <c r="F10" s="112"/>
    </row>
    <row r="11" spans="3:6" ht="23.25" thickTop="1" x14ac:dyDescent="0.3">
      <c r="C11" s="35"/>
      <c r="D11" s="36"/>
      <c r="E11" s="35"/>
      <c r="F11" s="35"/>
    </row>
    <row r="12" spans="3:6" x14ac:dyDescent="0.25">
      <c r="C12" s="37" t="s">
        <v>8</v>
      </c>
      <c r="D12" s="123"/>
      <c r="E12" s="123"/>
      <c r="F12" s="123"/>
    </row>
    <row r="13" spans="3:6" x14ac:dyDescent="0.25">
      <c r="C13" s="37" t="s">
        <v>9</v>
      </c>
      <c r="D13" s="124"/>
      <c r="E13" s="124"/>
      <c r="F13" s="124"/>
    </row>
    <row r="14" spans="3:6" x14ac:dyDescent="0.25">
      <c r="C14" s="32"/>
      <c r="D14" s="32"/>
      <c r="E14" s="32"/>
      <c r="F14" s="32"/>
    </row>
    <row r="15" spans="3:6" ht="17.649999999999999" customHeight="1" x14ac:dyDescent="0.25">
      <c r="C15" s="34" t="s">
        <v>0</v>
      </c>
      <c r="D15" s="2"/>
      <c r="E15" s="34" t="s">
        <v>1</v>
      </c>
      <c r="F15" s="3"/>
    </row>
    <row r="16" spans="3:6" ht="30.4" customHeight="1" x14ac:dyDescent="0.25">
      <c r="C16" s="4" t="s">
        <v>2</v>
      </c>
      <c r="D16" s="5">
        <f>F15-D15+1</f>
        <v>1</v>
      </c>
      <c r="E16" s="6"/>
      <c r="F16" s="7"/>
    </row>
    <row r="17" spans="3:6" ht="27.4" customHeight="1" x14ac:dyDescent="0.25">
      <c r="C17" s="4" t="s">
        <v>3</v>
      </c>
      <c r="D17" s="5">
        <f>D16*12/365</f>
        <v>3.287671232876712E-2</v>
      </c>
      <c r="E17" s="6"/>
      <c r="F17" s="8"/>
    </row>
    <row r="18" spans="3:6" ht="27" customHeight="1" x14ac:dyDescent="0.25">
      <c r="C18" s="9" t="s">
        <v>4</v>
      </c>
      <c r="D18" s="10"/>
      <c r="E18" s="11"/>
      <c r="F18" s="12"/>
    </row>
    <row r="19" spans="3:6" x14ac:dyDescent="0.25">
      <c r="C19" s="13"/>
      <c r="D19" s="14"/>
      <c r="E19" s="15"/>
      <c r="F19" s="16"/>
    </row>
    <row r="20" spans="3:6" x14ac:dyDescent="0.25">
      <c r="C20" s="17" t="s">
        <v>5</v>
      </c>
      <c r="D20" s="14"/>
      <c r="E20" s="15"/>
      <c r="F20" s="16"/>
    </row>
    <row r="21" spans="3:6" ht="15.75" thickBot="1" x14ac:dyDescent="0.3">
      <c r="C21" s="18"/>
      <c r="D21" s="19"/>
      <c r="E21" s="20"/>
      <c r="F21" s="21"/>
    </row>
    <row r="22" spans="3:6" ht="22.5" customHeight="1" thickBot="1" x14ac:dyDescent="0.3">
      <c r="C22" s="121" t="s">
        <v>6</v>
      </c>
      <c r="D22" s="122"/>
      <c r="E22" s="122"/>
      <c r="F22" s="22">
        <f>D18/30*D17</f>
        <v>0</v>
      </c>
    </row>
    <row r="23" spans="3:6" x14ac:dyDescent="0.25">
      <c r="C23" s="20"/>
      <c r="D23" s="23"/>
      <c r="E23" s="20"/>
      <c r="F23" s="20"/>
    </row>
  </sheetData>
  <mergeCells count="5">
    <mergeCell ref="C9:F9"/>
    <mergeCell ref="C22:E22"/>
    <mergeCell ref="C10:F10"/>
    <mergeCell ref="D12:F12"/>
    <mergeCell ref="D13:F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 Retribución_CONTRATO</vt:lpstr>
      <vt:lpstr>Cálculo Indemnización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Fuentes Garcia, Susana</dc:creator>
  <cp:lastModifiedBy>Fuentes Garcia, Susana</cp:lastModifiedBy>
  <dcterms:created xsi:type="dcterms:W3CDTF">2023-01-27T08:34:07Z</dcterms:created>
  <dcterms:modified xsi:type="dcterms:W3CDTF">2025-02-21T07:24:53Z</dcterms:modified>
</cp:coreProperties>
</file>